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<sst xmlns="http://schemas.openxmlformats.org/spreadsheetml/2006/main" count="53" uniqueCount="49">
  <si>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Référence</t>
  </si>
  <si>
    <t xml:space="preserve">FAX </t>
  </si>
  <si>
    <t>Nom / Prénom</t>
  </si>
  <si>
    <t>Adresse</t>
  </si>
  <si>
    <t>e-mail</t>
  </si>
  <si>
    <t>Date</t>
  </si>
  <si>
    <t>Portable</t>
  </si>
  <si>
    <t>Association / Groupe</t>
  </si>
  <si>
    <t>Téléphone</t>
  </si>
  <si>
    <t>Description de l'équipement mis en dépôt</t>
  </si>
  <si>
    <t>Fiche signalétique du matériel mis en dépôt.</t>
  </si>
  <si>
    <t>Régiment</t>
  </si>
  <si>
    <t>Compagnie</t>
  </si>
  <si>
    <t>Autre</t>
  </si>
  <si>
    <t>Matières utilisées</t>
  </si>
  <si>
    <t>Intensité d'utilisation</t>
  </si>
  <si>
    <t>Taille / Tour de tête</t>
  </si>
  <si>
    <t>Neuf / occasion</t>
  </si>
  <si>
    <t>Infanterie</t>
  </si>
  <si>
    <t>Artillerie</t>
  </si>
  <si>
    <t>Arme:</t>
  </si>
  <si>
    <t>Cavalerie</t>
  </si>
  <si>
    <t>Quantité</t>
  </si>
  <si>
    <t>Génie</t>
  </si>
  <si>
    <t>Officier</t>
  </si>
  <si>
    <t>Grade</t>
  </si>
  <si>
    <t>Garde</t>
  </si>
  <si>
    <t>Ligne</t>
  </si>
  <si>
    <t>Légère</t>
  </si>
  <si>
    <t>Lourde</t>
  </si>
  <si>
    <t>Garde Impériale</t>
  </si>
  <si>
    <t xml:space="preserve">Année </t>
  </si>
  <si>
    <t>Pièce originale</t>
  </si>
  <si>
    <t>Pièce reproduction</t>
  </si>
  <si>
    <t>Origine / fabricant</t>
  </si>
  <si>
    <t>Prix min</t>
  </si>
  <si>
    <t>Prix Maxi</t>
  </si>
  <si>
    <t>Prix vente</t>
  </si>
  <si>
    <t>10%</t>
  </si>
  <si>
    <t>A déduire</t>
  </si>
  <si>
    <t>Total à remettre</t>
  </si>
  <si>
    <t>Usure, défectuausité, déterioration</t>
  </si>
  <si>
    <t>Remarque La Ripaille</t>
  </si>
  <si>
    <t>Mis en dépôt le:</t>
  </si>
  <si>
    <t>Soldé le:</t>
  </si>
  <si>
    <t>Année  fabrication</t>
  </si>
  <si>
    <t>Manufactures de la Grande Armée                                                                        14, rue de Beaupont                                                                         B5630 SILENRIEUX                                                                 BE0835.890.867</t>
  </si>
  <si>
    <t>Port: 0032 (0)479 450 614</t>
  </si>
  <si>
    <t>laripaille@manufacturesdelagrandearmee.com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</si>
</sst>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;[Red]#,##0"/>
    <numFmt numFmtId="189" formatCode="#,##0.00;[Red]#,##0.00"/>
    <numFmt numFmtId="190" formatCode="#,##0.00_ ;\-#,##0.00\ "/>
    <numFmt numFmtId="191" formatCode="#,##0.00\ [$€-1]"/>
    <numFmt numFmtId="192" formatCode="&quot;Vrai&quot;;&quot;Vrai&quot;;&quot;Faux&quot;"/>
    <numFmt numFmtId="193" formatCode="&quot;Actif&quot;;&quot;Actif&quot;;&quot;Inactif&quot;"/>
    <numFmt numFmtId="194" formatCode="_-* #,##0.00\ [$€-1]_-;\-* #,##0.00\ [$€-1]_-;_-* &quot;-&quot;??\ [$€-1]_-"/>
    <numFmt numFmtId="195" formatCode="#,##0.00\ _F_B"/>
    <numFmt numFmtId="196" formatCode="#,##0\ _F_B"/>
    <numFmt numFmtId="197" formatCode="#,##0.00\ _F_B;[Red]#,##0.00\ _F_B"/>
    <numFmt numFmtId="198" formatCode="#,##0\ _€"/>
    <numFmt numFmtId="199" formatCode="#,##0.00\ &quot;€&quot;"/>
    <numFmt numFmtId="200" formatCode="#,##0.00\ _€"/>
  </numFmts>
  <fonts count="42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19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7">
    <xf numFmtId="0" fontId="0" fillId="0" borderId="0" xfId="0" applyAlignment="1">
      <alignment/>
    </xf>
    <xf numFmtId="19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95" fontId="6" fillId="0" borderId="0" xfId="0" applyNumberFormat="1" applyFont="1" applyAlignment="1">
      <alignment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5" fontId="5" fillId="0" borderId="0" xfId="0" applyNumberFormat="1" applyFont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95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99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99" fontId="6" fillId="0" borderId="13" xfId="44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96" fontId="5" fillId="0" borderId="14" xfId="0" applyNumberFormat="1" applyFont="1" applyBorder="1" applyAlignment="1">
      <alignment horizontal="center" vertical="center" wrapText="1"/>
    </xf>
    <xf numFmtId="195" fontId="5" fillId="0" borderId="14" xfId="0" applyNumberFormat="1" applyFont="1" applyBorder="1" applyAlignment="1">
      <alignment horizontal="center" vertical="center" wrapText="1"/>
    </xf>
    <xf numFmtId="195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99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99" fontId="6" fillId="0" borderId="15" xfId="44" applyNumberFormat="1" applyFont="1" applyBorder="1" applyAlignment="1">
      <alignment horizontal="center" vertical="center"/>
    </xf>
    <xf numFmtId="195" fontId="6" fillId="0" borderId="11" xfId="0" applyNumberFormat="1" applyFont="1" applyFill="1" applyBorder="1" applyAlignment="1">
      <alignment horizontal="center" vertical="center"/>
    </xf>
    <xf numFmtId="195" fontId="5" fillId="0" borderId="16" xfId="0" applyNumberFormat="1" applyFont="1" applyBorder="1" applyAlignment="1">
      <alignment horizontal="center" vertical="center"/>
    </xf>
    <xf numFmtId="199" fontId="6" fillId="0" borderId="17" xfId="44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99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95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99" fontId="6" fillId="0" borderId="18" xfId="0" applyNumberFormat="1" applyFont="1" applyBorder="1" applyAlignment="1">
      <alignment horizontal="center" vertical="center"/>
    </xf>
    <xf numFmtId="195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horizontal="center" vertical="center"/>
    </xf>
    <xf numFmtId="199" fontId="6" fillId="0" borderId="17" xfId="0" applyNumberFormat="1" applyFont="1" applyBorder="1" applyAlignment="1">
      <alignment horizontal="center" vertical="center"/>
    </xf>
    <xf numFmtId="199" fontId="6" fillId="0" borderId="18" xfId="44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99" fontId="6" fillId="0" borderId="19" xfId="0" applyNumberFormat="1" applyFont="1" applyBorder="1" applyAlignment="1">
      <alignment horizontal="center" vertical="center"/>
    </xf>
    <xf numFmtId="195" fontId="5" fillId="0" borderId="16" xfId="0" applyNumberFormat="1" applyFont="1" applyBorder="1" applyAlignment="1">
      <alignment horizontal="center" vertical="center"/>
    </xf>
    <xf numFmtId="195" fontId="5" fillId="0" borderId="20" xfId="0" applyNumberFormat="1" applyFont="1" applyBorder="1" applyAlignment="1">
      <alignment horizontal="center" vertical="center"/>
    </xf>
    <xf numFmtId="199" fontId="6" fillId="0" borderId="20" xfId="0" applyNumberFormat="1" applyFont="1" applyBorder="1" applyAlignment="1">
      <alignment horizontal="center" vertical="center"/>
    </xf>
    <xf numFmtId="199" fontId="6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95" fontId="5" fillId="0" borderId="23" xfId="0" applyNumberFormat="1" applyFont="1" applyBorder="1" applyAlignment="1">
      <alignment horizontal="center" vertical="center"/>
    </xf>
    <xf numFmtId="195" fontId="5" fillId="0" borderId="24" xfId="0" applyNumberFormat="1" applyFont="1" applyBorder="1" applyAlignment="1">
      <alignment horizontal="center" vertical="center"/>
    </xf>
    <xf numFmtId="195" fontId="5" fillId="0" borderId="25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95" fontId="5" fillId="0" borderId="26" xfId="0" applyNumberFormat="1" applyFont="1" applyBorder="1" applyAlignment="1">
      <alignment horizontal="center" vertical="center"/>
    </xf>
    <xf numFmtId="199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96" fontId="5" fillId="0" borderId="21" xfId="0" applyNumberFormat="1" applyFont="1" applyBorder="1" applyAlignment="1">
      <alignment horizontal="center" vertical="center" wrapText="1"/>
    </xf>
    <xf numFmtId="196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96" fontId="5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4" fillId="0" borderId="0" xfId="46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2" fillId="0" borderId="30" xfId="46" applyNumberFormat="1" applyBorder="1" applyAlignment="1" applyProtection="1">
      <alignment horizontal="center" vertical="center" wrapText="1"/>
      <protection/>
    </xf>
    <xf numFmtId="49" fontId="4" fillId="0" borderId="30" xfId="46" applyNumberFormat="1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24</xdr:row>
      <xdr:rowOff>0</xdr:rowOff>
    </xdr:from>
    <xdr:to>
      <xdr:col>2</xdr:col>
      <xdr:colOff>285750</xdr:colOff>
      <xdr:row>24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3897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1</xdr:row>
      <xdr:rowOff>161925</xdr:rowOff>
    </xdr:to>
    <xdr:pic>
      <xdr:nvPicPr>
        <xdr:cNvPr id="2" name="Picture 7" descr="drapeau révolurionnaire 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9525</xdr:rowOff>
    </xdr:from>
    <xdr:to>
      <xdr:col>7</xdr:col>
      <xdr:colOff>828675</xdr:colOff>
      <xdr:row>1</xdr:row>
      <xdr:rowOff>200025</xdr:rowOff>
    </xdr:to>
    <xdr:pic>
      <xdr:nvPicPr>
        <xdr:cNvPr id="3" name="Picture 8" descr="drapeau révolurionnaire 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95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24</xdr:row>
      <xdr:rowOff>0</xdr:rowOff>
    </xdr:from>
    <xdr:to>
      <xdr:col>2</xdr:col>
      <xdr:colOff>285750</xdr:colOff>
      <xdr:row>24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3897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uaux.lignard@skynet.be" TargetMode="External" /><Relationship Id="rId2" Type="http://schemas.openxmlformats.org/officeDocument/2006/relationships/hyperlink" Target="mailto:laripaille@manufacturesdelagrandearmee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28.421875" style="5" customWidth="1"/>
    <col min="2" max="2" width="24.00390625" style="5" customWidth="1"/>
    <col min="3" max="3" width="21.421875" style="5" customWidth="1"/>
    <col min="4" max="4" width="8.57421875" style="3" customWidth="1"/>
    <col min="5" max="5" width="10.7109375" style="3" customWidth="1"/>
    <col min="6" max="6" width="16.140625" style="6" customWidth="1"/>
    <col min="7" max="7" width="7.8515625" style="5" customWidth="1"/>
    <col min="8" max="8" width="13.28125" style="4" customWidth="1"/>
    <col min="9" max="9" width="11.00390625" style="0" customWidth="1"/>
  </cols>
  <sheetData>
    <row r="1" spans="1:8" ht="59.25" customHeight="1">
      <c r="A1" s="78"/>
      <c r="B1" s="67" t="s">
        <v>46</v>
      </c>
      <c r="C1" s="67"/>
      <c r="D1" s="77" t="s">
        <v>47</v>
      </c>
      <c r="E1" s="67"/>
      <c r="F1" s="67"/>
      <c r="G1" s="78"/>
      <c r="H1" s="78"/>
    </row>
    <row r="2" spans="1:8" ht="25.5" customHeight="1">
      <c r="A2" s="79"/>
      <c r="B2" s="68"/>
      <c r="C2" s="68"/>
      <c r="D2" s="80" t="s">
        <v>48</v>
      </c>
      <c r="E2" s="81"/>
      <c r="F2" s="81"/>
      <c r="G2" s="79"/>
      <c r="H2" s="79"/>
    </row>
    <row r="3" spans="1:8" ht="25.5" customHeight="1">
      <c r="A3" s="87" t="s">
        <v>10</v>
      </c>
      <c r="B3" s="87"/>
      <c r="C3" s="87"/>
      <c r="D3" s="87"/>
      <c r="E3" s="87"/>
      <c r="F3" s="87"/>
      <c r="G3" s="87"/>
      <c r="H3" s="87"/>
    </row>
    <row r="4" spans="1:8" s="7" customFormat="1" ht="14.25" customHeight="1">
      <c r="A4" s="94" t="s">
        <v>2</v>
      </c>
      <c r="B4" s="64" t="s">
        <v>3</v>
      </c>
      <c r="C4" s="65"/>
      <c r="D4" s="47" t="s">
        <v>7</v>
      </c>
      <c r="E4" s="60"/>
      <c r="F4" s="48"/>
      <c r="G4" s="64" t="s">
        <v>0</v>
      </c>
      <c r="H4" s="65"/>
    </row>
    <row r="5" spans="1:8" s="7" customFormat="1" ht="14.25" customHeight="1">
      <c r="A5" s="95"/>
      <c r="B5" s="82"/>
      <c r="C5" s="83"/>
      <c r="D5" s="47"/>
      <c r="E5" s="60"/>
      <c r="F5" s="48"/>
      <c r="G5" s="82" t="s">
        <v>5</v>
      </c>
      <c r="H5" s="83"/>
    </row>
    <row r="6" spans="1:8" s="7" customFormat="1" ht="39.75" customHeight="1">
      <c r="A6" s="8"/>
      <c r="B6" s="47"/>
      <c r="C6" s="48"/>
      <c r="D6" s="61"/>
      <c r="E6" s="66"/>
      <c r="F6" s="62"/>
      <c r="G6" s="61"/>
      <c r="H6" s="62"/>
    </row>
    <row r="7" spans="1:8" s="7" customFormat="1" ht="30" customHeight="1">
      <c r="A7" s="8" t="s">
        <v>8</v>
      </c>
      <c r="B7" s="8" t="s">
        <v>6</v>
      </c>
      <c r="C7" s="8" t="s">
        <v>1</v>
      </c>
      <c r="D7" s="47" t="s">
        <v>4</v>
      </c>
      <c r="E7" s="60"/>
      <c r="F7" s="48"/>
      <c r="G7" s="63"/>
      <c r="H7" s="63"/>
    </row>
    <row r="8" spans="1:8" s="7" customFormat="1" ht="15.75">
      <c r="A8" s="8"/>
      <c r="B8" s="8"/>
      <c r="C8" s="8"/>
      <c r="D8" s="47"/>
      <c r="E8" s="60"/>
      <c r="F8" s="48"/>
      <c r="G8" s="9"/>
      <c r="H8" s="10"/>
    </row>
    <row r="9" spans="1:8" s="7" customFormat="1" ht="9.75" customHeight="1" thickBot="1">
      <c r="A9" s="9"/>
      <c r="B9" s="9"/>
      <c r="C9" s="9"/>
      <c r="D9" s="9"/>
      <c r="E9" s="9"/>
      <c r="F9" s="11"/>
      <c r="G9" s="9"/>
      <c r="H9" s="10"/>
    </row>
    <row r="10" spans="1:8" s="7" customFormat="1" ht="47.25" customHeight="1">
      <c r="A10" s="49" t="s">
        <v>9</v>
      </c>
      <c r="B10" s="50"/>
      <c r="C10" s="51"/>
      <c r="D10" s="18" t="s">
        <v>16</v>
      </c>
      <c r="E10" s="18" t="s">
        <v>17</v>
      </c>
      <c r="F10" s="19" t="s">
        <v>45</v>
      </c>
      <c r="G10" s="18" t="s">
        <v>22</v>
      </c>
      <c r="H10" s="20" t="s">
        <v>15</v>
      </c>
    </row>
    <row r="11" spans="1:8" ht="19.5" customHeight="1" thickBot="1">
      <c r="A11" s="71"/>
      <c r="B11" s="72"/>
      <c r="C11" s="73"/>
      <c r="D11" s="21"/>
      <c r="E11" s="22"/>
      <c r="F11" s="23"/>
      <c r="G11" s="24"/>
      <c r="H11" s="25"/>
    </row>
    <row r="12" spans="1:8" ht="19.5" customHeight="1">
      <c r="A12" s="71"/>
      <c r="B12" s="72"/>
      <c r="C12" s="73"/>
      <c r="D12" s="52" t="s">
        <v>20</v>
      </c>
      <c r="E12" s="53"/>
      <c r="F12" s="53"/>
      <c r="G12" s="53"/>
      <c r="H12" s="54"/>
    </row>
    <row r="13" spans="1:8" ht="19.5" customHeight="1" thickBot="1">
      <c r="A13" s="71"/>
      <c r="B13" s="72"/>
      <c r="C13" s="73"/>
      <c r="D13" s="26" t="s">
        <v>18</v>
      </c>
      <c r="E13" s="14" t="s">
        <v>19</v>
      </c>
      <c r="F13" s="15" t="s">
        <v>23</v>
      </c>
      <c r="G13" s="16" t="s">
        <v>21</v>
      </c>
      <c r="H13" s="17" t="s">
        <v>30</v>
      </c>
    </row>
    <row r="14" spans="1:8" ht="19.5" customHeight="1" thickBot="1">
      <c r="A14" s="71"/>
      <c r="B14" s="72"/>
      <c r="C14" s="73"/>
      <c r="D14" s="27" t="s">
        <v>24</v>
      </c>
      <c r="E14" s="69"/>
      <c r="F14" s="70"/>
      <c r="G14" s="29" t="s">
        <v>25</v>
      </c>
      <c r="H14" s="28"/>
    </row>
    <row r="15" spans="1:8" ht="19.5" customHeight="1" thickBot="1">
      <c r="A15" s="74"/>
      <c r="B15" s="75"/>
      <c r="C15" s="76"/>
      <c r="D15" s="52" t="s">
        <v>18</v>
      </c>
      <c r="E15" s="53"/>
      <c r="F15" s="54"/>
      <c r="G15" s="55" t="s">
        <v>21</v>
      </c>
      <c r="H15" s="56"/>
    </row>
    <row r="16" spans="1:8" ht="19.5" customHeight="1" thickBot="1">
      <c r="A16" s="84" t="s">
        <v>14</v>
      </c>
      <c r="B16" s="85"/>
      <c r="C16" s="86"/>
      <c r="D16" s="13" t="s">
        <v>26</v>
      </c>
      <c r="E16" s="14" t="s">
        <v>27</v>
      </c>
      <c r="F16" s="30" t="s">
        <v>28</v>
      </c>
      <c r="G16" s="31" t="s">
        <v>29</v>
      </c>
      <c r="H16" s="17" t="s">
        <v>28</v>
      </c>
    </row>
    <row r="17" spans="1:8" ht="19.5" customHeight="1">
      <c r="A17" s="71"/>
      <c r="B17" s="72"/>
      <c r="C17" s="73"/>
      <c r="D17" s="35" t="s">
        <v>11</v>
      </c>
      <c r="E17" s="36" t="s">
        <v>12</v>
      </c>
      <c r="F17" s="37" t="s">
        <v>31</v>
      </c>
      <c r="G17" s="93" t="s">
        <v>13</v>
      </c>
      <c r="H17" s="93"/>
    </row>
    <row r="18" spans="1:8" ht="19.5" customHeight="1" thickBot="1">
      <c r="A18" s="71"/>
      <c r="B18" s="72"/>
      <c r="C18" s="73"/>
      <c r="D18" s="32"/>
      <c r="E18" s="33"/>
      <c r="F18" s="34"/>
      <c r="G18" s="57"/>
      <c r="H18" s="57"/>
    </row>
    <row r="19" spans="1:8" ht="19.5" customHeight="1" thickBot="1">
      <c r="A19" s="74"/>
      <c r="B19" s="75"/>
      <c r="C19" s="76"/>
      <c r="D19" s="58" t="s">
        <v>32</v>
      </c>
      <c r="E19" s="58"/>
      <c r="F19" s="59" t="s">
        <v>33</v>
      </c>
      <c r="G19" s="59"/>
      <c r="H19" s="59"/>
    </row>
    <row r="20" spans="1:8" ht="19.5" customHeight="1" thickBot="1">
      <c r="A20" s="90" t="s">
        <v>41</v>
      </c>
      <c r="B20" s="91"/>
      <c r="C20" s="92"/>
      <c r="D20" s="43" t="s">
        <v>34</v>
      </c>
      <c r="E20" s="44"/>
      <c r="F20" s="45"/>
      <c r="G20" s="45"/>
      <c r="H20" s="46"/>
    </row>
    <row r="21" spans="1:8" ht="19.5" customHeight="1">
      <c r="A21" s="71"/>
      <c r="B21" s="72"/>
      <c r="C21" s="73"/>
      <c r="D21" s="35" t="s">
        <v>35</v>
      </c>
      <c r="E21" s="40" t="s">
        <v>38</v>
      </c>
      <c r="F21" s="37" t="s">
        <v>36</v>
      </c>
      <c r="G21" s="40" t="s">
        <v>38</v>
      </c>
      <c r="H21" s="41" t="s">
        <v>37</v>
      </c>
    </row>
    <row r="22" spans="1:8" ht="19.5" customHeight="1" thickBot="1">
      <c r="A22" s="74"/>
      <c r="B22" s="75"/>
      <c r="C22" s="76"/>
      <c r="D22" s="34"/>
      <c r="E22" s="34">
        <f>SUM(D22/100*10)</f>
        <v>0</v>
      </c>
      <c r="F22" s="34"/>
      <c r="G22" s="34">
        <f>SUM(F22/100*10)</f>
        <v>0</v>
      </c>
      <c r="H22" s="39"/>
    </row>
    <row r="23" spans="1:9" ht="19.5" customHeight="1" thickBot="1">
      <c r="A23" s="84" t="s">
        <v>42</v>
      </c>
      <c r="B23" s="85"/>
      <c r="C23" s="86"/>
      <c r="D23" s="12"/>
      <c r="E23" s="12"/>
      <c r="F23" s="88" t="s">
        <v>39</v>
      </c>
      <c r="G23" s="89"/>
      <c r="H23" s="38">
        <f>SUM(H22/100*10)</f>
        <v>0</v>
      </c>
      <c r="I23" s="2"/>
    </row>
    <row r="24" spans="1:9" ht="19.5" customHeight="1" thickBot="1">
      <c r="A24" s="71"/>
      <c r="B24" s="72"/>
      <c r="C24" s="73"/>
      <c r="D24" s="12"/>
      <c r="E24" s="12"/>
      <c r="F24" s="105" t="s">
        <v>40</v>
      </c>
      <c r="G24" s="106"/>
      <c r="H24" s="42">
        <f>SUM(H22-H23)</f>
        <v>0</v>
      </c>
      <c r="I24" s="1"/>
    </row>
    <row r="25" spans="1:8" ht="12.75">
      <c r="A25" s="71"/>
      <c r="B25" s="72"/>
      <c r="C25" s="73"/>
      <c r="D25" s="96" t="s">
        <v>43</v>
      </c>
      <c r="E25" s="97"/>
      <c r="F25" s="97"/>
      <c r="G25" s="97"/>
      <c r="H25" s="98"/>
    </row>
    <row r="26" spans="1:8" ht="12.75">
      <c r="A26" s="71"/>
      <c r="B26" s="72"/>
      <c r="C26" s="73"/>
      <c r="D26" s="99"/>
      <c r="E26" s="100"/>
      <c r="F26" s="100"/>
      <c r="G26" s="100"/>
      <c r="H26" s="101"/>
    </row>
    <row r="27" spans="1:8" ht="13.5" thickBot="1">
      <c r="A27" s="71"/>
      <c r="B27" s="72"/>
      <c r="C27" s="73"/>
      <c r="D27" s="102"/>
      <c r="E27" s="103"/>
      <c r="F27" s="103"/>
      <c r="G27" s="103"/>
      <c r="H27" s="104"/>
    </row>
    <row r="28" spans="1:8" ht="12.75">
      <c r="A28" s="71"/>
      <c r="B28" s="72"/>
      <c r="C28" s="73"/>
      <c r="D28" s="96" t="s">
        <v>44</v>
      </c>
      <c r="E28" s="97"/>
      <c r="F28" s="97"/>
      <c r="G28" s="97"/>
      <c r="H28" s="98"/>
    </row>
    <row r="29" spans="1:8" ht="12.75">
      <c r="A29" s="71"/>
      <c r="B29" s="72"/>
      <c r="C29" s="73"/>
      <c r="D29" s="99"/>
      <c r="E29" s="100"/>
      <c r="F29" s="100"/>
      <c r="G29" s="100"/>
      <c r="H29" s="101"/>
    </row>
    <row r="30" spans="1:8" ht="13.5" thickBot="1">
      <c r="A30" s="74"/>
      <c r="B30" s="75"/>
      <c r="C30" s="76"/>
      <c r="D30" s="102"/>
      <c r="E30" s="103"/>
      <c r="F30" s="103"/>
      <c r="G30" s="103"/>
      <c r="H30" s="104"/>
    </row>
  </sheetData>
  <sheetProtection/>
  <mergeCells count="41">
    <mergeCell ref="A24:C30"/>
    <mergeCell ref="D25:H25"/>
    <mergeCell ref="D28:H28"/>
    <mergeCell ref="D26:H27"/>
    <mergeCell ref="D29:H30"/>
    <mergeCell ref="F24:G24"/>
    <mergeCell ref="A21:C22"/>
    <mergeCell ref="A23:C23"/>
    <mergeCell ref="A3:H3"/>
    <mergeCell ref="F23:G23"/>
    <mergeCell ref="A16:C16"/>
    <mergeCell ref="A20:C20"/>
    <mergeCell ref="G17:H17"/>
    <mergeCell ref="A4:A5"/>
    <mergeCell ref="B4:C5"/>
    <mergeCell ref="B1:C2"/>
    <mergeCell ref="D12:H12"/>
    <mergeCell ref="E14:F14"/>
    <mergeCell ref="A11:C15"/>
    <mergeCell ref="D1:F1"/>
    <mergeCell ref="A1:A2"/>
    <mergeCell ref="G1:H2"/>
    <mergeCell ref="D2:F2"/>
    <mergeCell ref="D8:F8"/>
    <mergeCell ref="G5:H5"/>
    <mergeCell ref="D4:F5"/>
    <mergeCell ref="G6:H6"/>
    <mergeCell ref="G7:H7"/>
    <mergeCell ref="G4:H4"/>
    <mergeCell ref="D6:F6"/>
    <mergeCell ref="D7:F7"/>
    <mergeCell ref="D20:E20"/>
    <mergeCell ref="F20:H20"/>
    <mergeCell ref="B6:C6"/>
    <mergeCell ref="A10:C10"/>
    <mergeCell ref="D15:F15"/>
    <mergeCell ref="G15:H15"/>
    <mergeCell ref="G18:H18"/>
    <mergeCell ref="D19:E19"/>
    <mergeCell ref="F19:H19"/>
    <mergeCell ref="A17:C19"/>
  </mergeCells>
  <hyperlinks>
    <hyperlink ref="D1" r:id="rId1" display="druaux.lignard@skynet.be"/>
    <hyperlink ref="D2" r:id="rId2" display="laripaille@manufacturesdelagrandearmee.com"/>
  </hyperlink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Ripnet&amp;Co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cp:lastPrinted>2014-02-15T12:46:30Z</cp:lastPrinted>
  <dcterms:created xsi:type="dcterms:W3CDTF">2001-04-12T23:18:46Z</dcterms:created>
  <dcterms:modified xsi:type="dcterms:W3CDTF">2014-02-15T12:46:46Z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